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ODONTOLOGIA\"/>
    </mc:Choice>
  </mc:AlternateContent>
  <bookViews>
    <workbookView xWindow="0" yWindow="0" windowWidth="24000" windowHeight="8235" activeTab="2"/>
  </bookViews>
  <sheets>
    <sheet name="trata termin 2018" sheetId="3" r:id="rId1"/>
    <sheet name="INSTRUCCIONES" sheetId="2" r:id="rId2"/>
    <sheet name="REG DE PAC TERMINADOS" sheetId="1" r:id="rId3"/>
  </sheets>
  <definedNames>
    <definedName name="_xlnm.Print_Area" localSheetId="1">INSTRUCCIONES!$A$1:$H$21</definedName>
    <definedName name="_xlnm.Print_Area" localSheetId="2">'REG DE PAC TERMINADOS'!$A$7:$P$40</definedName>
    <definedName name="_xlnm.Print_Area" localSheetId="0">'trata termin 2018'!$C$2:$H$22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F22" i="3"/>
  <c r="E22" i="3"/>
  <c r="D22" i="3"/>
  <c r="H22" i="3" s="1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</calcChain>
</file>

<file path=xl/comments1.xml><?xml version="1.0" encoding="utf-8"?>
<comments xmlns="http://schemas.openxmlformats.org/spreadsheetml/2006/main">
  <authors>
    <author>Maria Victoria Vargas Riobueno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cc cedula
ce cedula extrangeria
TI tarjeta de identidad
RC registro civil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Primera Infancia :  (meñor de un año a 5 años)
Infancia:  (6 años a 11 años de edad)
Adolecencia (12 años a 18 años de edad)
Juvetud : ( 19 años a 28 años)
Adultez (29 años a 59 años)
Vejez : 60 años   a mas años )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F : FEMENINO
M : MASCULINO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Poblacion Pobre no asegurada
NO POS
Subsidiado
Contributivo
Otro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1 : Paciente Sano (PyP)
2 : Paciente con obturaciones y Sano (PyP)
3 : Paciente que requiere otros tratamientos Odontologicos (operatoria, endodoncia, QX , periodoncia)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Nombre del profesional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SI
NO</t>
        </r>
      </text>
    </comment>
  </commentList>
</comments>
</file>

<file path=xl/comments2.xml><?xml version="1.0" encoding="utf-8"?>
<comments xmlns="http://schemas.openxmlformats.org/spreadsheetml/2006/main">
  <authors>
    <author>Maria Victoria Vargas Riobueno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cc cedula
ce cedula extrangeria
TI tarjeta de identidad
RC registro civil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1. Primera Infancia :  (meñor de un año a 5 años)
2. Infancia:  (6 años a 11 años de edad)
3. Adolecencia (12 años a 18 años de edad)
4. Juvetud : ( 19 años a 28 años)
5. Adultez (29 años a 59 años)
6. Vejez : 60 años   a mas años 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F : FEMENINO
M : MASCULINO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Poblacion Pobre no asegurada
NO POS
Subsidiado
Contributivo
Otro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1 : Paciente Sano (PyP)
2 : Paciente con obturaciones y Sano (PyP)
3 : Paciente que requiere otros tratamientos Odontologicos (operatoria, endodoncia, QX , periodoncia)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Maria Victoria Vargas Riobueno:</t>
        </r>
        <r>
          <rPr>
            <sz val="9"/>
            <color indexed="81"/>
            <rFont val="Tahoma"/>
            <family val="2"/>
          </rPr>
          <t xml:space="preserve">
Nombre del profesional</t>
        </r>
      </text>
    </comment>
  </commentList>
</comments>
</file>

<file path=xl/sharedStrings.xml><?xml version="1.0" encoding="utf-8"?>
<sst xmlns="http://schemas.openxmlformats.org/spreadsheetml/2006/main" count="85" uniqueCount="71">
  <si>
    <t>Fecha de Ingreso</t>
  </si>
  <si>
    <t>Mes del Año</t>
  </si>
  <si>
    <t>Tipo de Doc</t>
  </si>
  <si>
    <t xml:space="preserve">Primer Nombre </t>
  </si>
  <si>
    <t>Segundo Nombre</t>
  </si>
  <si>
    <t>Primer Apellido</t>
  </si>
  <si>
    <t>Segundo Apellido</t>
  </si>
  <si>
    <t>Regimen</t>
  </si>
  <si>
    <t xml:space="preserve">Paciente Terminado </t>
  </si>
  <si>
    <t xml:space="preserve">No </t>
  </si>
  <si>
    <t>Profesional o Hig Oral</t>
  </si>
  <si>
    <t>Centro de Atencion</t>
  </si>
  <si>
    <t>SEXO</t>
  </si>
  <si>
    <t>Condicion de tratamiento</t>
  </si>
  <si>
    <t xml:space="preserve"> No. Identificacion </t>
  </si>
  <si>
    <t>Momento de Vida</t>
  </si>
  <si>
    <t xml:space="preserve">Entorno o lugar de captacion </t>
  </si>
  <si>
    <t>No de usuario</t>
  </si>
  <si>
    <t>Centro de Atencion  al que pertenece el usuario</t>
  </si>
  <si>
    <t>Fecha que ingreso a la consulta</t>
  </si>
  <si>
    <t>mes del año</t>
  </si>
  <si>
    <t>Tipo de documento</t>
  </si>
  <si>
    <t>Numero de Identificacion del usuario</t>
  </si>
  <si>
    <t>Momento de vida</t>
  </si>
  <si>
    <t>sexo al que pertenece femenino o masculino</t>
  </si>
  <si>
    <t>Primer nombre del usuario</t>
  </si>
  <si>
    <t>segundo nombre</t>
  </si>
  <si>
    <t>primer apellido</t>
  </si>
  <si>
    <t>segundo apellido</t>
  </si>
  <si>
    <t>regimena la que pertenece</t>
  </si>
  <si>
    <t xml:space="preserve">lugar donde fue valorado centro de atencion,   </t>
  </si>
  <si>
    <t xml:space="preserve">1 : Paciente Sano (PyP) ,2 : Paciente con obturaciones y Sano (PyP) , 3 : Paciente que requiere otros tratamientos Odontologicos (operatoria, endodoncia, QX , periodoncia)
</t>
  </si>
  <si>
    <t>Nombre del Profesional</t>
  </si>
  <si>
    <t xml:space="preserve">SI  O NO </t>
  </si>
  <si>
    <t>Se debe diligenciar toda la informacion solicitada en el formato para tratamiento terminado en cual va a facilitar identificar los usuarios que terminaron sus tratamientos según condicion: 1. el paciente sano que se le realiza todo su pyp según momento de vida, 2 Paciente que presenta obturaciones y esta sano 3. paciente que requiere tratamientos de operatoria, quirurgicos , endodoncia , periodoncia hasta cuando termine se declara como tratamiento terminado.</t>
  </si>
  <si>
    <t>informe  de tratamientos terminados  2018,  Informacion manual dada por los Oodntologos de los Centros de Atencion</t>
  </si>
  <si>
    <t xml:space="preserve"> I TRIM</t>
  </si>
  <si>
    <t>II TRIM</t>
  </si>
  <si>
    <t>III TRIM</t>
  </si>
  <si>
    <t>IV TRIM</t>
  </si>
  <si>
    <t xml:space="preserve">TOTAL </t>
  </si>
  <si>
    <t>BARRANCA DE UPIA</t>
  </si>
  <si>
    <t>CABUYARO</t>
  </si>
  <si>
    <t>CASTILLO</t>
  </si>
  <si>
    <t>CALVARIO</t>
  </si>
  <si>
    <t>CUMARAL</t>
  </si>
  <si>
    <t>LEJANIAS</t>
  </si>
  <si>
    <t>MACARENA</t>
  </si>
  <si>
    <t>MAPIRIPAN</t>
  </si>
  <si>
    <t>MESETAS</t>
  </si>
  <si>
    <t>PTO CONCORDIA</t>
  </si>
  <si>
    <t>PTO GAITAN</t>
  </si>
  <si>
    <t>PTO LLERAS</t>
  </si>
  <si>
    <t>RESTREPO</t>
  </si>
  <si>
    <t>URIBE</t>
  </si>
  <si>
    <t>SAN JUAN DE ARAMA</t>
  </si>
  <si>
    <t>SAN JUANITO</t>
  </si>
  <si>
    <t>VISTAHERMOSA</t>
  </si>
  <si>
    <t>TOTAL</t>
  </si>
  <si>
    <t>Fecha de Terminacion tratamiento</t>
  </si>
  <si>
    <t>dia</t>
  </si>
  <si>
    <t>Mes</t>
  </si>
  <si>
    <t>Año</t>
  </si>
  <si>
    <t>ESE DEPARTAMENTAL SOLUCION SALUD</t>
  </si>
  <si>
    <t>DOCUMENTO CONTROLADO</t>
  </si>
  <si>
    <t>PACIENTES TERMINADOS POR ODONTOLOGIA E HIGIENE ORAL</t>
  </si>
  <si>
    <t>VERSION 1</t>
  </si>
  <si>
    <t>FECHA DE VIGENCIA: 2019/01/29</t>
  </si>
  <si>
    <t>ODONTOLOGO RESPONSABLE: _______________________________________________</t>
  </si>
  <si>
    <t>CENTRO DE ATENCIÓN: ______________________________________________________</t>
  </si>
  <si>
    <t>CODIGO:             FR-CEODON-26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</si>
</sst>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Fill="1" applyBorder="1"/>
    <xf numFmtId="0" fontId="0" fillId="0" borderId="3" xfId="0" applyFont="1" applyBorder="1" applyAlignment="1"/>
    <xf numFmtId="0" fontId="0" fillId="0" borderId="0" xfId="0" applyFont="1" applyAlignment="1"/>
    <xf numFmtId="0" fontId="0" fillId="0" borderId="0" xfId="0" applyFont="1" applyBorder="1" applyAlignment="1"/>
    <xf numFmtId="0" fontId="0" fillId="0" borderId="4" xfId="0" applyFont="1" applyBorder="1" applyAlignment="1">
      <alignment horizontal="left" vertical="center" wrapText="1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590550</xdr:colOff>
      <xdr:row>2</xdr:row>
      <xdr:rowOff>57149</xdr:rowOff>
    </xdr:from>
    <xdr:to>
      <xdr:col>15</xdr:col>
      <xdr:colOff>914400</xdr:colOff>
      <xdr:row>5</xdr:row>
      <xdr:rowOff>438150</xdr:rowOff>
    </xdr:to>
    <xdr:sp macro="" textlink="">
      <xdr:nvSpPr>
        <xdr:cNvPr id="2" name="CuadroTexto 1"/>
        <xdr:cNvSpPr txBox="1"/>
      </xdr:nvSpPr>
      <xdr:spPr>
        <a:xfrm>
          <a:off x="10734675" y="742949"/>
          <a:ext cx="3895725" cy="122872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rgbClr val="FF0000"/>
              </a:solidFill>
            </a:rPr>
            <a:t> </a:t>
          </a:r>
          <a:r>
            <a:rPr lang="es-CO" sz="1400" b="1">
              <a:solidFill>
                <a:srgbClr val="FF0000"/>
              </a:solidFill>
            </a:rPr>
            <a:t>Condicion de tratamiento </a:t>
          </a:r>
        </a:p>
        <a:p>
          <a:r>
            <a:rPr lang="es-CO" sz="1100" b="1">
              <a:solidFill>
                <a:srgbClr val="FF0000"/>
              </a:solidFill>
            </a:rPr>
            <a:t>CONVENCIONES </a:t>
          </a:r>
        </a:p>
        <a:p>
          <a:r>
            <a:rPr lang="es-CO" sz="1100" b="1">
              <a:solidFill>
                <a:srgbClr val="FF0000"/>
              </a:solidFill>
            </a:rPr>
            <a:t>1 : Paciente Sano (PyP)</a:t>
          </a:r>
        </a:p>
        <a:p>
          <a:r>
            <a:rPr lang="es-CO" sz="1100" b="1">
              <a:solidFill>
                <a:srgbClr val="FF0000"/>
              </a:solidFill>
            </a:rPr>
            <a:t>2</a:t>
          </a:r>
          <a:r>
            <a:rPr lang="es-CO" sz="1100" b="1" baseline="0">
              <a:solidFill>
                <a:srgbClr val="FF0000"/>
              </a:solidFill>
            </a:rPr>
            <a:t> : </a:t>
          </a:r>
          <a:r>
            <a:rPr lang="es-CO" sz="1100" b="1">
              <a:solidFill>
                <a:srgbClr val="FF0000"/>
              </a:solidFill>
            </a:rPr>
            <a:t>Paciente con obturaciones y Sano (PyP)</a:t>
          </a:r>
        </a:p>
        <a:p>
          <a:r>
            <a:rPr lang="es-CO" sz="1100" b="1">
              <a:solidFill>
                <a:srgbClr val="FF0000"/>
              </a:solidFill>
            </a:rPr>
            <a:t>3</a:t>
          </a:r>
          <a:r>
            <a:rPr lang="es-CO" sz="1100" b="1" baseline="0">
              <a:solidFill>
                <a:srgbClr val="FF0000"/>
              </a:solidFill>
            </a:rPr>
            <a:t> : Paciente que requiere otros tratamientos Odontologicos (operatoria, endodoncia, QX , periodoncia)</a:t>
          </a:r>
        </a:p>
        <a:p>
          <a:endParaRPr lang="es-CO" sz="1100" b="1">
            <a:solidFill>
              <a:srgbClr val="FF0000"/>
            </a:solidFill>
          </a:endParaRPr>
        </a:p>
        <a:p>
          <a:endParaRPr lang="es-CO" sz="1100"/>
        </a:p>
      </xdr:txBody>
    </xdr:sp>
    <xdr:clientData/>
  </xdr:twoCellAnchor>
  <xdr:twoCellAnchor>
    <xdr:from>
      <xdr:col>0</xdr:col>
      <xdr:colOff>171450</xdr:colOff>
      <xdr:row>0</xdr:row>
      <xdr:rowOff>85726</xdr:rowOff>
    </xdr:from>
    <xdr:to>
      <xdr:col>3</xdr:col>
      <xdr:colOff>361950</xdr:colOff>
      <xdr:row>1</xdr:row>
      <xdr:rowOff>257176</xdr:rowOff>
    </xdr:to>
    <xdr:pic>
      <xdr:nvPicPr>
        <xdr:cNvPr id="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6"/>
          <a:ext cx="1371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0</xdr:row>
      <xdr:rowOff>85725</xdr:rowOff>
    </xdr:from>
    <xdr:to>
      <xdr:col>17</xdr:col>
      <xdr:colOff>104775</xdr:colOff>
      <xdr:row>0</xdr:row>
      <xdr:rowOff>85725</xdr:rowOff>
    </xdr:to>
    <xdr:pic>
      <xdr:nvPicPr>
        <xdr:cNvPr id="4" name="2 Imagen" descr="5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1275" y="857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247650</xdr:colOff>
      <xdr:row>0</xdr:row>
      <xdr:rowOff>1</xdr:rowOff>
    </xdr:from>
    <xdr:to>
      <xdr:col>15</xdr:col>
      <xdr:colOff>571500</xdr:colOff>
      <xdr:row>1</xdr:row>
      <xdr:rowOff>285751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84" t="46875" r="59375" b="30991"/>
        <a:stretch>
          <a:fillRect/>
        </a:stretch>
      </xdr:blipFill>
      <xdr:spPr bwMode="auto">
        <a:xfrm>
          <a:off x="13077825" y="1"/>
          <a:ext cx="1209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2"/>
  <sheetViews>
    <sheetView workbookViewId="0">
      <selection activeCell="J14" sqref="J14"/>
    </sheetView>
  </sheetViews>
  <sheetFormatPr baseColWidth="10" defaultRowHeight="15" x14ac:dyDescent="0.25"/>
  <cols>
    <col min="3" max="3" width="24.42578125" customWidth="1"/>
  </cols>
  <sheetData>
    <row r="2" spans="3:8" ht="43.5" customHeight="1" x14ac:dyDescent="0.25">
      <c r="C2" s="16" t="s">
        <v>35</v>
      </c>
      <c r="D2" s="16"/>
      <c r="E2" s="16"/>
      <c r="F2" s="16"/>
      <c r="G2" s="16"/>
      <c r="H2" s="16"/>
    </row>
    <row r="3" spans="3:8" x14ac:dyDescent="0.25">
      <c r="C3" s="13">
        <v>43489</v>
      </c>
    </row>
    <row r="4" spans="3:8" x14ac:dyDescent="0.25">
      <c r="C4" s="2" t="s">
        <v>11</v>
      </c>
      <c r="D4" s="2" t="s">
        <v>36</v>
      </c>
      <c r="E4" s="2" t="s">
        <v>37</v>
      </c>
      <c r="F4" s="2" t="s">
        <v>38</v>
      </c>
      <c r="G4" s="2" t="s">
        <v>39</v>
      </c>
      <c r="H4" s="14" t="s">
        <v>40</v>
      </c>
    </row>
    <row r="5" spans="3:8" x14ac:dyDescent="0.25">
      <c r="C5" s="2" t="s">
        <v>41</v>
      </c>
      <c r="D5" s="2">
        <v>203</v>
      </c>
      <c r="E5" s="2">
        <v>270</v>
      </c>
      <c r="F5" s="2">
        <v>262</v>
      </c>
      <c r="G5" s="2">
        <v>251</v>
      </c>
      <c r="H5" s="14">
        <f>SUM(D5:G5)</f>
        <v>986</v>
      </c>
    </row>
    <row r="6" spans="3:8" x14ac:dyDescent="0.25">
      <c r="C6" s="2" t="s">
        <v>42</v>
      </c>
      <c r="D6" s="2">
        <v>213</v>
      </c>
      <c r="E6" s="2">
        <v>280</v>
      </c>
      <c r="F6" s="2">
        <v>290</v>
      </c>
      <c r="G6" s="2">
        <v>274</v>
      </c>
      <c r="H6" s="14">
        <f t="shared" ref="H6:H22" si="0">SUM(D6:G6)</f>
        <v>1057</v>
      </c>
    </row>
    <row r="7" spans="3:8" x14ac:dyDescent="0.25">
      <c r="C7" s="2" t="s">
        <v>43</v>
      </c>
      <c r="D7" s="2">
        <v>640</v>
      </c>
      <c r="E7" s="2">
        <v>701</v>
      </c>
      <c r="F7" s="2">
        <v>680</v>
      </c>
      <c r="G7" s="2">
        <v>520</v>
      </c>
      <c r="H7" s="14">
        <f t="shared" si="0"/>
        <v>2541</v>
      </c>
    </row>
    <row r="8" spans="3:8" x14ac:dyDescent="0.25">
      <c r="C8" s="2" t="s">
        <v>44</v>
      </c>
      <c r="D8" s="2">
        <v>182</v>
      </c>
      <c r="E8" s="2">
        <v>129</v>
      </c>
      <c r="F8" s="2">
        <v>58</v>
      </c>
      <c r="G8" s="2">
        <v>95</v>
      </c>
      <c r="H8" s="14">
        <f t="shared" si="0"/>
        <v>464</v>
      </c>
    </row>
    <row r="9" spans="3:8" x14ac:dyDescent="0.25">
      <c r="C9" s="2" t="s">
        <v>45</v>
      </c>
      <c r="D9" s="2">
        <v>329</v>
      </c>
      <c r="E9" s="2">
        <v>384</v>
      </c>
      <c r="F9" s="2">
        <v>613</v>
      </c>
      <c r="G9" s="2">
        <v>287</v>
      </c>
      <c r="H9" s="14">
        <f t="shared" si="0"/>
        <v>1613</v>
      </c>
    </row>
    <row r="10" spans="3:8" x14ac:dyDescent="0.25">
      <c r="C10" s="2" t="s">
        <v>46</v>
      </c>
      <c r="D10" s="2">
        <v>142</v>
      </c>
      <c r="E10" s="2">
        <v>99</v>
      </c>
      <c r="F10" s="2">
        <v>91</v>
      </c>
      <c r="G10" s="2">
        <v>54</v>
      </c>
      <c r="H10" s="14">
        <f t="shared" si="0"/>
        <v>386</v>
      </c>
    </row>
    <row r="11" spans="3:8" x14ac:dyDescent="0.25">
      <c r="C11" s="2" t="s">
        <v>47</v>
      </c>
      <c r="D11" s="2">
        <v>114</v>
      </c>
      <c r="E11" s="2">
        <v>240</v>
      </c>
      <c r="F11" s="2">
        <v>404</v>
      </c>
      <c r="G11" s="2">
        <v>611</v>
      </c>
      <c r="H11" s="14">
        <f t="shared" si="0"/>
        <v>1369</v>
      </c>
    </row>
    <row r="12" spans="3:8" x14ac:dyDescent="0.25">
      <c r="C12" s="2" t="s">
        <v>48</v>
      </c>
      <c r="D12" s="2">
        <v>174</v>
      </c>
      <c r="E12" s="2">
        <v>129</v>
      </c>
      <c r="F12" s="2">
        <v>178</v>
      </c>
      <c r="G12" s="2">
        <v>76</v>
      </c>
      <c r="H12" s="14">
        <f t="shared" si="0"/>
        <v>557</v>
      </c>
    </row>
    <row r="13" spans="3:8" x14ac:dyDescent="0.25">
      <c r="C13" s="2" t="s">
        <v>49</v>
      </c>
      <c r="D13" s="2">
        <v>110</v>
      </c>
      <c r="E13" s="2">
        <v>114</v>
      </c>
      <c r="F13" s="2">
        <v>127</v>
      </c>
      <c r="G13" s="2">
        <v>315</v>
      </c>
      <c r="H13" s="14">
        <f t="shared" si="0"/>
        <v>666</v>
      </c>
    </row>
    <row r="14" spans="3:8" x14ac:dyDescent="0.25">
      <c r="C14" s="2" t="s">
        <v>50</v>
      </c>
      <c r="D14" s="2">
        <v>0</v>
      </c>
      <c r="E14" s="2">
        <v>12</v>
      </c>
      <c r="F14" s="2">
        <v>196</v>
      </c>
      <c r="G14" s="2">
        <v>388</v>
      </c>
      <c r="H14" s="14">
        <f t="shared" si="0"/>
        <v>596</v>
      </c>
    </row>
    <row r="15" spans="3:8" x14ac:dyDescent="0.25">
      <c r="C15" s="2" t="s">
        <v>51</v>
      </c>
      <c r="D15" s="2">
        <v>180</v>
      </c>
      <c r="E15" s="2">
        <v>140</v>
      </c>
      <c r="F15" s="2">
        <v>110</v>
      </c>
      <c r="G15" s="2">
        <v>60</v>
      </c>
      <c r="H15" s="14">
        <f t="shared" si="0"/>
        <v>490</v>
      </c>
    </row>
    <row r="16" spans="3:8" x14ac:dyDescent="0.25">
      <c r="C16" s="2" t="s">
        <v>52</v>
      </c>
      <c r="D16" s="2">
        <v>250</v>
      </c>
      <c r="E16" s="2">
        <v>188</v>
      </c>
      <c r="F16" s="2">
        <v>152</v>
      </c>
      <c r="G16" s="2">
        <v>113</v>
      </c>
      <c r="H16" s="14">
        <f t="shared" si="0"/>
        <v>703</v>
      </c>
    </row>
    <row r="17" spans="3:8" x14ac:dyDescent="0.25">
      <c r="C17" s="15" t="s">
        <v>53</v>
      </c>
      <c r="D17" s="14">
        <v>871</v>
      </c>
      <c r="E17" s="14">
        <v>980</v>
      </c>
      <c r="F17" s="14">
        <v>990</v>
      </c>
      <c r="G17" s="14">
        <v>788</v>
      </c>
      <c r="H17" s="14">
        <f t="shared" si="0"/>
        <v>3629</v>
      </c>
    </row>
    <row r="18" spans="3:8" x14ac:dyDescent="0.25">
      <c r="C18" s="15" t="s">
        <v>54</v>
      </c>
      <c r="D18" s="14"/>
      <c r="E18" s="14"/>
      <c r="F18" s="14"/>
      <c r="G18" s="14"/>
      <c r="H18" s="14">
        <f t="shared" si="0"/>
        <v>0</v>
      </c>
    </row>
    <row r="19" spans="3:8" x14ac:dyDescent="0.25">
      <c r="C19" s="15" t="s">
        <v>55</v>
      </c>
      <c r="D19" s="14">
        <v>86</v>
      </c>
      <c r="E19" s="14">
        <v>212</v>
      </c>
      <c r="F19" s="14">
        <v>246</v>
      </c>
      <c r="G19" s="14">
        <v>172</v>
      </c>
      <c r="H19" s="14">
        <f t="shared" si="0"/>
        <v>716</v>
      </c>
    </row>
    <row r="20" spans="3:8" x14ac:dyDescent="0.25">
      <c r="C20" s="15" t="s">
        <v>56</v>
      </c>
      <c r="D20" s="14">
        <v>177</v>
      </c>
      <c r="E20" s="14">
        <v>333</v>
      </c>
      <c r="F20" s="14">
        <v>322</v>
      </c>
      <c r="G20" s="14">
        <v>410</v>
      </c>
      <c r="H20" s="14">
        <f t="shared" si="0"/>
        <v>1242</v>
      </c>
    </row>
    <row r="21" spans="3:8" x14ac:dyDescent="0.25">
      <c r="C21" s="15" t="s">
        <v>57</v>
      </c>
      <c r="D21" s="14">
        <v>1525</v>
      </c>
      <c r="E21" s="14">
        <v>2741</v>
      </c>
      <c r="F21" s="14">
        <v>2326</v>
      </c>
      <c r="G21" s="14">
        <v>1507</v>
      </c>
      <c r="H21" s="14">
        <f t="shared" si="0"/>
        <v>8099</v>
      </c>
    </row>
    <row r="22" spans="3:8" x14ac:dyDescent="0.25">
      <c r="C22" s="1" t="s">
        <v>58</v>
      </c>
      <c r="D22" s="14">
        <f>SUM(D5:D21)</f>
        <v>5196</v>
      </c>
      <c r="E22" s="14">
        <f t="shared" ref="E22:G22" si="1">SUM(E5:E21)</f>
        <v>6952</v>
      </c>
      <c r="F22" s="14">
        <f t="shared" si="1"/>
        <v>7045</v>
      </c>
      <c r="G22" s="14">
        <f t="shared" si="1"/>
        <v>5921</v>
      </c>
      <c r="H22" s="14">
        <f t="shared" si="0"/>
        <v>25114</v>
      </c>
    </row>
  </sheetData>
  <mergeCells count="1">
    <mergeCell ref="C2:H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B11" sqref="B11:H11"/>
    </sheetView>
  </sheetViews>
  <sheetFormatPr baseColWidth="10" defaultRowHeight="15" x14ac:dyDescent="0.25"/>
  <cols>
    <col min="1" max="1" width="26.42578125" style="5" customWidth="1"/>
    <col min="2" max="2" width="87.42578125" customWidth="1"/>
  </cols>
  <sheetData>
    <row r="1" spans="1:13" ht="15" customHeight="1" x14ac:dyDescent="0.25">
      <c r="A1" s="17" t="s">
        <v>34</v>
      </c>
      <c r="B1" s="18"/>
      <c r="C1" s="18"/>
      <c r="D1" s="18"/>
      <c r="E1" s="18"/>
      <c r="F1" s="18"/>
      <c r="G1" s="18"/>
      <c r="H1" s="19"/>
    </row>
    <row r="2" spans="1:13" x14ac:dyDescent="0.25">
      <c r="A2" s="20"/>
      <c r="B2" s="21"/>
      <c r="C2" s="21"/>
      <c r="D2" s="21"/>
      <c r="E2" s="21"/>
      <c r="F2" s="21"/>
      <c r="G2" s="21"/>
      <c r="H2" s="22"/>
    </row>
    <row r="3" spans="1:13" x14ac:dyDescent="0.25">
      <c r="A3" s="20"/>
      <c r="B3" s="21"/>
      <c r="C3" s="21"/>
      <c r="D3" s="21"/>
      <c r="E3" s="21"/>
      <c r="F3" s="21"/>
      <c r="G3" s="21"/>
      <c r="H3" s="22"/>
    </row>
    <row r="4" spans="1:13" ht="14.25" customHeight="1" thickBot="1" x14ac:dyDescent="0.3">
      <c r="A4" s="23"/>
      <c r="B4" s="24"/>
      <c r="C4" s="24"/>
      <c r="D4" s="24"/>
      <c r="E4" s="24"/>
      <c r="F4" s="24"/>
      <c r="G4" s="24"/>
      <c r="H4" s="25"/>
    </row>
    <row r="5" spans="1:13" ht="15.75" customHeight="1" x14ac:dyDescent="0.25">
      <c r="A5" s="12" t="s">
        <v>9</v>
      </c>
      <c r="B5" s="26" t="s">
        <v>17</v>
      </c>
      <c r="C5" s="27"/>
      <c r="D5" s="27"/>
      <c r="E5" s="27"/>
      <c r="F5" s="27"/>
      <c r="G5" s="27"/>
      <c r="H5" s="27"/>
      <c r="I5" s="11"/>
      <c r="J5" s="11"/>
      <c r="K5" s="11"/>
      <c r="L5" s="11"/>
      <c r="M5" s="11"/>
    </row>
    <row r="6" spans="1:13" x14ac:dyDescent="0.25">
      <c r="A6" s="6" t="s">
        <v>11</v>
      </c>
      <c r="B6" s="28" t="s">
        <v>18</v>
      </c>
      <c r="C6" s="29"/>
      <c r="D6" s="29"/>
      <c r="E6" s="29"/>
      <c r="F6" s="29"/>
      <c r="G6" s="29"/>
      <c r="H6" s="29"/>
      <c r="I6" s="11"/>
      <c r="J6" s="11"/>
      <c r="K6" s="11"/>
      <c r="L6" s="11"/>
      <c r="M6" s="11"/>
    </row>
    <row r="7" spans="1:13" x14ac:dyDescent="0.25">
      <c r="A7" s="6" t="s">
        <v>0</v>
      </c>
      <c r="B7" s="28" t="s">
        <v>19</v>
      </c>
      <c r="C7" s="29"/>
      <c r="D7" s="29"/>
      <c r="E7" s="29"/>
      <c r="F7" s="29"/>
      <c r="G7" s="29"/>
      <c r="H7" s="29"/>
      <c r="I7" s="11"/>
      <c r="J7" s="11"/>
      <c r="K7" s="11"/>
      <c r="L7" s="11"/>
      <c r="M7" s="11"/>
    </row>
    <row r="8" spans="1:13" x14ac:dyDescent="0.25">
      <c r="A8" s="6" t="s">
        <v>1</v>
      </c>
      <c r="B8" s="28" t="s">
        <v>20</v>
      </c>
      <c r="C8" s="29"/>
      <c r="D8" s="29"/>
      <c r="E8" s="29"/>
      <c r="F8" s="29"/>
      <c r="G8" s="29"/>
      <c r="H8" s="29"/>
    </row>
    <row r="9" spans="1:13" x14ac:dyDescent="0.25">
      <c r="A9" s="6" t="s">
        <v>2</v>
      </c>
      <c r="B9" s="28" t="s">
        <v>21</v>
      </c>
      <c r="C9" s="29"/>
      <c r="D9" s="29"/>
      <c r="E9" s="29"/>
      <c r="F9" s="29"/>
      <c r="G9" s="29"/>
      <c r="H9" s="29"/>
    </row>
    <row r="10" spans="1:13" x14ac:dyDescent="0.25">
      <c r="A10" s="6" t="s">
        <v>14</v>
      </c>
      <c r="B10" s="28" t="s">
        <v>22</v>
      </c>
      <c r="C10" s="29"/>
      <c r="D10" s="29"/>
      <c r="E10" s="29"/>
      <c r="F10" s="29"/>
      <c r="G10" s="29"/>
      <c r="H10" s="29"/>
    </row>
    <row r="11" spans="1:13" x14ac:dyDescent="0.25">
      <c r="A11" s="6" t="s">
        <v>15</v>
      </c>
      <c r="B11" s="28" t="s">
        <v>23</v>
      </c>
      <c r="C11" s="29"/>
      <c r="D11" s="29"/>
      <c r="E11" s="29"/>
      <c r="F11" s="29"/>
      <c r="G11" s="29"/>
      <c r="H11" s="29"/>
    </row>
    <row r="12" spans="1:13" x14ac:dyDescent="0.25">
      <c r="A12" s="6" t="s">
        <v>12</v>
      </c>
      <c r="B12" s="30" t="s">
        <v>24</v>
      </c>
      <c r="C12" s="31"/>
      <c r="D12" s="31"/>
      <c r="E12" s="31"/>
    </row>
    <row r="13" spans="1:13" x14ac:dyDescent="0.25">
      <c r="A13" s="6" t="s">
        <v>3</v>
      </c>
      <c r="B13" s="30" t="s">
        <v>25</v>
      </c>
      <c r="C13" s="31"/>
      <c r="D13" s="31"/>
      <c r="E13" s="31"/>
    </row>
    <row r="14" spans="1:13" x14ac:dyDescent="0.25">
      <c r="A14" s="6" t="s">
        <v>4</v>
      </c>
      <c r="B14" s="30" t="s">
        <v>26</v>
      </c>
      <c r="C14" s="31"/>
      <c r="D14" s="31"/>
      <c r="E14" s="31"/>
    </row>
    <row r="15" spans="1:13" x14ac:dyDescent="0.25">
      <c r="A15" s="6" t="s">
        <v>5</v>
      </c>
      <c r="B15" s="30" t="s">
        <v>27</v>
      </c>
      <c r="C15" s="31"/>
      <c r="D15" s="31"/>
      <c r="E15" s="31"/>
    </row>
    <row r="16" spans="1:13" x14ac:dyDescent="0.25">
      <c r="A16" s="6" t="s">
        <v>6</v>
      </c>
      <c r="B16" s="9" t="s">
        <v>28</v>
      </c>
      <c r="C16" s="10"/>
      <c r="D16" s="10"/>
      <c r="E16" s="10"/>
    </row>
    <row r="17" spans="1:13" x14ac:dyDescent="0.25">
      <c r="A17" s="6" t="s">
        <v>7</v>
      </c>
      <c r="B17" s="7" t="s">
        <v>29</v>
      </c>
      <c r="C17" s="7"/>
      <c r="D17" s="7"/>
      <c r="E17" s="7"/>
    </row>
    <row r="18" spans="1:13" ht="18" customHeight="1" x14ac:dyDescent="0.25">
      <c r="A18" s="6" t="s">
        <v>16</v>
      </c>
      <c r="B18" s="7" t="s">
        <v>30</v>
      </c>
      <c r="C18" s="7"/>
      <c r="D18" s="7"/>
      <c r="E18" s="7"/>
    </row>
    <row r="19" spans="1:13" ht="21" customHeight="1" x14ac:dyDescent="0.25">
      <c r="A19" s="6" t="s">
        <v>13</v>
      </c>
      <c r="B19" s="28" t="s">
        <v>31</v>
      </c>
      <c r="C19" s="29"/>
      <c r="D19" s="29"/>
      <c r="E19" s="29"/>
      <c r="F19" s="29"/>
      <c r="G19" s="29"/>
      <c r="H19" s="29"/>
      <c r="I19" s="11"/>
      <c r="J19" s="11"/>
      <c r="K19" s="11"/>
      <c r="L19" s="11"/>
      <c r="M19" s="11"/>
    </row>
    <row r="20" spans="1:13" x14ac:dyDescent="0.25">
      <c r="A20" s="6" t="s">
        <v>10</v>
      </c>
      <c r="B20" s="8" t="s">
        <v>32</v>
      </c>
      <c r="C20" s="7"/>
      <c r="D20" s="7"/>
      <c r="E20" s="7"/>
    </row>
    <row r="21" spans="1:13" x14ac:dyDescent="0.25">
      <c r="A21" s="6" t="s">
        <v>8</v>
      </c>
      <c r="B21" s="8" t="s">
        <v>33</v>
      </c>
      <c r="C21" s="7"/>
      <c r="D21" s="7"/>
      <c r="E21" s="7"/>
    </row>
  </sheetData>
  <mergeCells count="13">
    <mergeCell ref="B19:H19"/>
    <mergeCell ref="B14:E14"/>
    <mergeCell ref="B15:E15"/>
    <mergeCell ref="A1:H4"/>
    <mergeCell ref="B5:H5"/>
    <mergeCell ref="B6:H6"/>
    <mergeCell ref="B12:E12"/>
    <mergeCell ref="B13:E13"/>
    <mergeCell ref="B7:H7"/>
    <mergeCell ref="B8:H8"/>
    <mergeCell ref="B9:H9"/>
    <mergeCell ref="B10:H10"/>
    <mergeCell ref="B11:H11"/>
  </mergeCells>
  <pageMargins left="0.7" right="0.7" top="0.75" bottom="0.75" header="0.3" footer="0.3"/>
  <pageSetup scale="67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tabSelected="1" workbookViewId="0">
      <selection activeCell="M2" sqref="M2:N2"/>
    </sheetView>
  </sheetViews>
  <sheetFormatPr baseColWidth="10" defaultRowHeight="24.95" customHeight="1" x14ac:dyDescent="0.25"/>
  <cols>
    <col min="1" max="1" width="5.5703125" style="3" customWidth="1"/>
    <col min="2" max="2" width="6" customWidth="1"/>
    <col min="3" max="3" width="6.140625" customWidth="1"/>
    <col min="4" max="4" width="6.85546875" customWidth="1"/>
    <col min="5" max="5" width="8" customWidth="1"/>
    <col min="6" max="6" width="17.85546875" customWidth="1"/>
    <col min="7" max="7" width="16.5703125" customWidth="1"/>
    <col min="8" max="8" width="6.7109375" customWidth="1"/>
    <col min="9" max="9" width="19" customWidth="1"/>
    <col min="10" max="10" width="17.7109375" customWidth="1"/>
    <col min="11" max="11" width="22.5703125" customWidth="1"/>
    <col min="12" max="12" width="19.140625" customWidth="1"/>
    <col min="13" max="13" width="15.7109375" customWidth="1"/>
    <col min="14" max="14" width="24.5703125" customWidth="1"/>
    <col min="15" max="15" width="13.28515625" customWidth="1"/>
    <col min="16" max="16" width="14.140625" customWidth="1"/>
  </cols>
  <sheetData>
    <row r="1" spans="1:16" ht="27" customHeight="1" thickBot="1" x14ac:dyDescent="0.3">
      <c r="A1" s="37"/>
      <c r="B1" s="38"/>
      <c r="C1" s="38"/>
      <c r="D1" s="39"/>
      <c r="E1" s="51" t="s">
        <v>63</v>
      </c>
      <c r="F1" s="53"/>
      <c r="G1" s="53"/>
      <c r="H1" s="53"/>
      <c r="I1" s="53"/>
      <c r="J1" s="52"/>
      <c r="K1" s="51" t="s">
        <v>66</v>
      </c>
      <c r="L1" s="52"/>
      <c r="M1" s="51" t="s">
        <v>70</v>
      </c>
      <c r="N1" s="52"/>
      <c r="O1" s="47"/>
      <c r="P1" s="48"/>
    </row>
    <row r="2" spans="1:16" ht="27" customHeight="1" thickBot="1" x14ac:dyDescent="0.3">
      <c r="A2" s="40"/>
      <c r="B2" s="41"/>
      <c r="C2" s="41"/>
      <c r="D2" s="42"/>
      <c r="E2" s="51" t="s">
        <v>65</v>
      </c>
      <c r="F2" s="53"/>
      <c r="G2" s="53"/>
      <c r="H2" s="53"/>
      <c r="I2" s="53"/>
      <c r="J2" s="52"/>
      <c r="K2" s="51" t="s">
        <v>67</v>
      </c>
      <c r="L2" s="52"/>
      <c r="M2" s="51" t="s">
        <v>64</v>
      </c>
      <c r="N2" s="52"/>
      <c r="O2" s="49"/>
      <c r="P2" s="50"/>
    </row>
    <row r="3" spans="1:16" ht="27" customHeight="1" x14ac:dyDescent="0.25">
      <c r="A3" s="43"/>
      <c r="B3" s="44"/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 x14ac:dyDescent="0.25">
      <c r="A4"/>
      <c r="B4" s="54" t="s">
        <v>69</v>
      </c>
      <c r="C4" s="46"/>
      <c r="D4" s="4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24.95" customHeight="1" x14ac:dyDescent="0.25">
      <c r="B5" s="55" t="s">
        <v>68</v>
      </c>
    </row>
    <row r="6" spans="1:16" ht="35.25" customHeight="1" x14ac:dyDescent="0.25">
      <c r="B6" s="55"/>
    </row>
    <row r="7" spans="1:16" ht="43.5" customHeight="1" x14ac:dyDescent="0.25">
      <c r="A7" s="35" t="s">
        <v>9</v>
      </c>
      <c r="B7" s="32" t="s">
        <v>59</v>
      </c>
      <c r="C7" s="33"/>
      <c r="D7" s="34"/>
      <c r="E7" s="35" t="s">
        <v>2</v>
      </c>
      <c r="F7" s="35" t="s">
        <v>14</v>
      </c>
      <c r="G7" s="35" t="s">
        <v>15</v>
      </c>
      <c r="H7" s="35" t="s">
        <v>12</v>
      </c>
      <c r="I7" s="35" t="s">
        <v>3</v>
      </c>
      <c r="J7" s="35" t="s">
        <v>4</v>
      </c>
      <c r="K7" s="35" t="s">
        <v>5</v>
      </c>
      <c r="L7" s="35" t="s">
        <v>6</v>
      </c>
      <c r="M7" s="35" t="s">
        <v>7</v>
      </c>
      <c r="N7" s="35" t="s">
        <v>16</v>
      </c>
      <c r="O7" s="35" t="s">
        <v>13</v>
      </c>
      <c r="P7" s="35" t="s">
        <v>10</v>
      </c>
    </row>
    <row r="8" spans="1:16" ht="36" customHeight="1" x14ac:dyDescent="0.25">
      <c r="A8" s="36"/>
      <c r="B8" s="4" t="s">
        <v>60</v>
      </c>
      <c r="C8" s="4" t="s">
        <v>61</v>
      </c>
      <c r="D8" s="4" t="s">
        <v>62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24.95" customHeight="1" x14ac:dyDescent="0.25">
      <c r="A9" s="2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4.95" customHeight="1" x14ac:dyDescent="0.25">
      <c r="A10" s="2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4.95" customHeight="1" x14ac:dyDescent="0.25">
      <c r="A11" s="2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4.95" customHeight="1" x14ac:dyDescent="0.25">
      <c r="A12" s="2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4.95" customHeight="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4.95" customHeight="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4.95" customHeight="1" x14ac:dyDescent="0.25">
      <c r="A15" s="2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4.95" customHeight="1" x14ac:dyDescent="0.25">
      <c r="A16" s="2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4.95" customHeight="1" x14ac:dyDescent="0.25">
      <c r="A17" s="2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4.95" customHeight="1" x14ac:dyDescent="0.25">
      <c r="A18" s="2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.95" customHeight="1" x14ac:dyDescent="0.25">
      <c r="A19" s="2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4.95" customHeight="1" x14ac:dyDescent="0.25">
      <c r="A20" s="2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4.95" customHeight="1" x14ac:dyDescent="0.25">
      <c r="A21" s="2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4.95" customHeight="1" x14ac:dyDescent="0.25">
      <c r="A22" s="2">
        <v>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4.95" customHeight="1" x14ac:dyDescent="0.25">
      <c r="A23" s="2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4.95" customHeight="1" x14ac:dyDescent="0.25">
      <c r="A24" s="2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4.95" customHeight="1" x14ac:dyDescent="0.25">
      <c r="A25" s="2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4.95" customHeight="1" x14ac:dyDescent="0.25">
      <c r="A26" s="2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4.95" customHeight="1" x14ac:dyDescent="0.25">
      <c r="A27" s="2">
        <v>19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4.95" customHeight="1" x14ac:dyDescent="0.25">
      <c r="A28" s="2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4.95" customHeight="1" x14ac:dyDescent="0.25">
      <c r="A29" s="2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4.95" customHeight="1" x14ac:dyDescent="0.25">
      <c r="A30" s="2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4.95" customHeight="1" x14ac:dyDescent="0.25">
      <c r="A31" s="2">
        <v>23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4.95" customHeight="1" x14ac:dyDescent="0.25">
      <c r="A32" s="2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4.95" customHeight="1" x14ac:dyDescent="0.25">
      <c r="A33" s="2">
        <v>25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4.95" customHeight="1" x14ac:dyDescent="0.25">
      <c r="A34" s="2">
        <v>26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4.95" customHeight="1" x14ac:dyDescent="0.25">
      <c r="A35" s="2">
        <v>27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4.95" customHeight="1" x14ac:dyDescent="0.25">
      <c r="A36" s="2">
        <v>28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4.95" customHeight="1" x14ac:dyDescent="0.25">
      <c r="A37" s="2">
        <v>29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4.95" customHeight="1" x14ac:dyDescent="0.25">
      <c r="A38" s="2">
        <v>30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4.95" customHeight="1" x14ac:dyDescent="0.25">
      <c r="A39" s="2">
        <v>31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4.95" customHeight="1" x14ac:dyDescent="0.25">
      <c r="A40" s="2">
        <v>32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4.95" customHeight="1" x14ac:dyDescent="0.25">
      <c r="A41" s="2">
        <v>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4.95" customHeight="1" x14ac:dyDescent="0.25">
      <c r="A42" s="2">
        <v>34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4.95" customHeight="1" x14ac:dyDescent="0.25">
      <c r="A43" s="2">
        <v>35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4.95" customHeight="1" x14ac:dyDescent="0.25">
      <c r="A44" s="2">
        <v>36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4.95" customHeight="1" x14ac:dyDescent="0.25">
      <c r="A45" s="2">
        <v>37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4.95" customHeight="1" x14ac:dyDescent="0.25">
      <c r="A46" s="2">
        <v>38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4.95" customHeight="1" x14ac:dyDescent="0.25">
      <c r="A47" s="2">
        <v>39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4.95" customHeight="1" x14ac:dyDescent="0.25">
      <c r="A48" s="2">
        <v>40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4.95" customHeight="1" x14ac:dyDescent="0.25">
      <c r="A49" s="2">
        <v>41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4.95" customHeight="1" x14ac:dyDescent="0.25">
      <c r="A50" s="2">
        <v>42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4.95" customHeight="1" x14ac:dyDescent="0.25">
      <c r="A51" s="2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4.95" customHeight="1" x14ac:dyDescent="0.25">
      <c r="A52" s="2">
        <v>44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4.95" customHeight="1" x14ac:dyDescent="0.25">
      <c r="A53" s="2">
        <v>45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4.95" customHeight="1" x14ac:dyDescent="0.25">
      <c r="A54" s="2">
        <v>46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4.95" customHeight="1" x14ac:dyDescent="0.25">
      <c r="A55" s="2">
        <v>47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4.95" customHeight="1" x14ac:dyDescent="0.25">
      <c r="A56" s="2">
        <v>48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4.95" customHeight="1" x14ac:dyDescent="0.25">
      <c r="A57" s="2">
        <v>49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4.95" customHeight="1" x14ac:dyDescent="0.25">
      <c r="A58" s="2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4.95" customHeight="1" x14ac:dyDescent="0.25">
      <c r="A59" s="2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4.95" customHeight="1" x14ac:dyDescent="0.25">
      <c r="A60" s="2">
        <v>52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4.95" customHeight="1" x14ac:dyDescent="0.25">
      <c r="A61" s="2">
        <v>53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4.95" customHeight="1" x14ac:dyDescent="0.25">
      <c r="A62" s="2">
        <v>54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4.95" customHeight="1" x14ac:dyDescent="0.25">
      <c r="A63" s="2">
        <v>55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4.95" customHeight="1" x14ac:dyDescent="0.25">
      <c r="A64" s="2">
        <v>56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4.95" customHeight="1" x14ac:dyDescent="0.25">
      <c r="A65" s="2">
        <v>57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4.95" customHeight="1" x14ac:dyDescent="0.25">
      <c r="A66" s="2">
        <v>58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4.95" customHeight="1" x14ac:dyDescent="0.25">
      <c r="A67" s="2">
        <v>59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4.95" customHeight="1" x14ac:dyDescent="0.25">
      <c r="A68" s="2">
        <v>60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4.95" customHeight="1" x14ac:dyDescent="0.25">
      <c r="A69" s="2">
        <v>61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4.95" customHeight="1" x14ac:dyDescent="0.25">
      <c r="A70" s="2">
        <v>62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4.95" customHeight="1" x14ac:dyDescent="0.25">
      <c r="A71" s="2">
        <v>63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4.95" customHeight="1" x14ac:dyDescent="0.25">
      <c r="A72" s="2">
        <v>64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4.95" customHeight="1" x14ac:dyDescent="0.25">
      <c r="A73" s="2">
        <v>65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4.95" customHeight="1" x14ac:dyDescent="0.25">
      <c r="A74" s="2">
        <v>66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4.95" customHeight="1" x14ac:dyDescent="0.25">
      <c r="A75" s="2">
        <v>67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4.95" customHeight="1" x14ac:dyDescent="0.25">
      <c r="A76" s="2">
        <v>68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4.95" customHeight="1" x14ac:dyDescent="0.25">
      <c r="A77" s="2">
        <v>69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4.95" customHeight="1" x14ac:dyDescent="0.25">
      <c r="A78" s="2">
        <v>70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4.95" customHeight="1" x14ac:dyDescent="0.25">
      <c r="A79" s="2">
        <v>71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4.95" customHeight="1" x14ac:dyDescent="0.25">
      <c r="A80" s="2">
        <v>72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4.95" customHeight="1" x14ac:dyDescent="0.25">
      <c r="A81" s="2">
        <v>73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4.95" customHeight="1" x14ac:dyDescent="0.25">
      <c r="A82" s="2">
        <v>74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4.95" customHeight="1" x14ac:dyDescent="0.25">
      <c r="A83" s="2">
        <v>75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4.95" customHeight="1" x14ac:dyDescent="0.25">
      <c r="A84" s="2">
        <v>76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4.95" customHeight="1" x14ac:dyDescent="0.25">
      <c r="A85" s="2">
        <v>77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4.95" customHeight="1" x14ac:dyDescent="0.25">
      <c r="A86" s="2">
        <v>78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4.95" customHeight="1" x14ac:dyDescent="0.25">
      <c r="A87" s="2">
        <v>79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4.95" customHeight="1" x14ac:dyDescent="0.25">
      <c r="A88" s="2">
        <v>80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4.95" customHeight="1" x14ac:dyDescent="0.25">
      <c r="A89" s="2">
        <v>81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4.95" customHeight="1" x14ac:dyDescent="0.25">
      <c r="A90" s="2">
        <v>82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4.95" customHeight="1" x14ac:dyDescent="0.25">
      <c r="A91" s="2">
        <v>83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4.95" customHeight="1" x14ac:dyDescent="0.25">
      <c r="A92" s="2">
        <v>84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4.95" customHeight="1" x14ac:dyDescent="0.25">
      <c r="A93" s="2">
        <v>85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4.95" customHeight="1" x14ac:dyDescent="0.25">
      <c r="A94" s="2">
        <v>86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4.95" customHeight="1" x14ac:dyDescent="0.25">
      <c r="A95" s="2">
        <v>87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</sheetData>
  <mergeCells count="22">
    <mergeCell ref="A1:D2"/>
    <mergeCell ref="E1:J1"/>
    <mergeCell ref="E2:J2"/>
    <mergeCell ref="M1:N1"/>
    <mergeCell ref="M2:N2"/>
    <mergeCell ref="K1:L1"/>
    <mergeCell ref="K2:L2"/>
    <mergeCell ref="O1:P2"/>
    <mergeCell ref="B7:D7"/>
    <mergeCell ref="A7:A8"/>
    <mergeCell ref="E7:E8"/>
    <mergeCell ref="F7:F8"/>
    <mergeCell ref="G7:G8"/>
    <mergeCell ref="H7:H8"/>
    <mergeCell ref="I7:I8"/>
    <mergeCell ref="J7:J8"/>
    <mergeCell ref="L7:L8"/>
    <mergeCell ref="K7:K8"/>
    <mergeCell ref="P7:P8"/>
    <mergeCell ref="O7:O8"/>
    <mergeCell ref="N7:N8"/>
    <mergeCell ref="M7:M8"/>
  </mergeCells>
  <pageMargins left="0.7" right="0.7" top="0.75" bottom="0.75" header="0.3" footer="0.3"/>
  <pageSetup scale="5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trata termin 2018</vt:lpstr>
      <vt:lpstr>INSTRUCCIONES</vt:lpstr>
      <vt:lpstr>REG DE PAC TERMINADOS</vt:lpstr>
      <vt:lpstr>INSTRUCCIONES!Área_de_impresión</vt:lpstr>
      <vt:lpstr>'REG DE PAC TERMINADOS'!Área_de_impresión</vt:lpstr>
      <vt:lpstr>'trata termin 2018'!Área_de_impresión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Victoria Vargas Riobueno</dc:creator>
  <cp:lastModifiedBy>Martha Elena Amaya Cruz</cp:lastModifiedBy>
  <cp:lastPrinted>2019-01-29T19:19:17Z</cp:lastPrinted>
  <dcterms:created xsi:type="dcterms:W3CDTF">2019-01-28T16:35:13Z</dcterms:created>
  <dcterms:modified xsi:type="dcterms:W3CDTF">2019-01-29T19:26:18Z</dcterms:modified>
</cp:coreProperties>
</file>